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O:\ENGINEERING\LIGHT LAB\2022 RETESTING\Photometry Refresh Project\Awaiting Approval (SD)\Awaiting Approval (AG)\Awaiting Approval (JC)\SSL-DV TW IES FILES\"/>
    </mc:Choice>
  </mc:AlternateContent>
  <xr:revisionPtr revIDLastSave="0" documentId="13_ncr:1_{F8A3B068-711A-41DD-BBB7-1250CADEF4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" l="1"/>
  <c r="E20" i="1"/>
  <c r="E19" i="1"/>
  <c r="E18" i="1"/>
  <c r="E17" i="1"/>
  <c r="E22" i="1"/>
  <c r="E31" i="1"/>
  <c r="E30" i="1"/>
  <c r="E29" i="1"/>
  <c r="E28" i="1"/>
  <c r="E27" i="1"/>
  <c r="E26" i="1"/>
  <c r="E25" i="1"/>
  <c r="E24" i="1"/>
  <c r="E23" i="1"/>
  <c r="E12" i="1" l="1"/>
  <c r="E13" i="1"/>
  <c r="E14" i="1"/>
  <c r="E15" i="1"/>
  <c r="E16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<sst xmlns="http://schemas.openxmlformats.org/spreadsheetml/2006/main" count="79" uniqueCount="54">
  <si>
    <t>TEST</t>
  </si>
  <si>
    <t>MODEL</t>
  </si>
  <si>
    <t>LUMENS</t>
  </si>
  <si>
    <t>WATTAGE</t>
  </si>
  <si>
    <t>LPW</t>
  </si>
  <si>
    <t>BEAM ANGLE</t>
  </si>
  <si>
    <t>MAX CD</t>
  </si>
  <si>
    <t>SSL-DV-LIN-1-UNV-TW-RLO-3-ARC-AAL-DMX (ALL ON (3500K))</t>
  </si>
  <si>
    <t>SSL-DV-LIN-4-UNV-TW-RLO-3-ARC-AAL-DMX (ALL ON (3500K))</t>
  </si>
  <si>
    <t>SSL-DV-LIN-1-UNV-TW-RLO-12-ARC-AAL-DMX (ALL ON (3500K))</t>
  </si>
  <si>
    <t>SSL-DV-LIN-4-UNV-TW-RLO-12-ARC-AAL-DMX (ALL ON (3500K))</t>
  </si>
  <si>
    <t>SSL-DV-LIN-1-UNV-TW-HLO-12-ARC-AAL-DMX (ALL ON (3500K))</t>
  </si>
  <si>
    <t>SSL-DV-LIN-4-UNV-TW-HLO-12-ARC-AAL-DMX (ALL ON (3500K))</t>
  </si>
  <si>
    <t>SSL-DV-LIN-1-UNV-TW-RLO-3-ARC-AAL-DMX (2200K)</t>
  </si>
  <si>
    <t>SSL-DV-LIN-4-UNV-TW-RLO-3-ARC-AAL-DMX (2200K)</t>
  </si>
  <si>
    <t>SSL-DV-LIN-1-UNV-TW-RLO-12-ARC-AAL-DMX (2200K)</t>
  </si>
  <si>
    <t>SSL-DV-LIN-4-UNV-TW-RLO-12-ARC-AAL-DMX (2200K)</t>
  </si>
  <si>
    <t>SSL-DV-LIN-1-UNV-TW-HLO-12-ARC-AAL-DMX (2200K)</t>
  </si>
  <si>
    <t>SSL-DV-LIN-4-UNV-TW-HLO-12-ARC-AAL-DMX (2200K)</t>
  </si>
  <si>
    <t>SSL-DV-LIN-1-UNV-TW-RLO-3-ARC-AAL-DMX (2700K)</t>
  </si>
  <si>
    <t>SSL-DV-LIN-4-UNV-TW-RLO-3-ARC-AAL-DMX (2700K)</t>
  </si>
  <si>
    <t>SSL-DV-LIN-1-UNV-TW-RLO-12-ARC-AAL-DMX (2700K)</t>
  </si>
  <si>
    <t>SSL-DV-LIN-4-UNV-TW-RLO-12-ARC-AAL-DMX (2700K)</t>
  </si>
  <si>
    <t>SSL-DV-LIN-1-UNV-TW-HLO-12-ARC-AAL-DMX (2700K)</t>
  </si>
  <si>
    <t>SSL-DV-LIN-4-UNV-TW-HLO-12-ARC-AAL-DMX (2700K)</t>
  </si>
  <si>
    <t>SSL-DV-LIN-1-UNV-TW-RLO-3-ARC-AAL-DMX (4000K)</t>
  </si>
  <si>
    <t>SSL-DV-LIN-4-UNV-TW-RLO-3-ARC-AAL-DMX (4000K)</t>
  </si>
  <si>
    <t>SSL-DV-LIN-1-UNV-TW-RLO-12-ARC-AAL-DMX (4000K)</t>
  </si>
  <si>
    <t>SSL-DV-LIN-4-UNV-TW-RLO-12-ARC-AAL-DMX (4000K)</t>
  </si>
  <si>
    <t>SSL-DV-LIN-1-UNV-TW-HLO-12-ARC-AAL-DMX (4000K)</t>
  </si>
  <si>
    <t>SSL-DV-LIN-4-UNV-TW-HLO-12-ARC-AAL-DMX (4000K)</t>
  </si>
  <si>
    <t>SSL-DV-LIN-1-UNV-TW-RLO-3-ARC-AAL-DMX (6500K)</t>
  </si>
  <si>
    <t>SSL-DV-LIN-4-UNV-TW-RLO-3-ARC-AAL-DMX (6500K)</t>
  </si>
  <si>
    <t>SSL-DV-LIN-1-UNV-TW-RLO-12-ARC-AAL-DMX (6500K)</t>
  </si>
  <si>
    <t>SSL-DV-LIN-4-UNV-TW-RLO-12-ARC-AAL-DMX (6500K)</t>
  </si>
  <si>
    <t>SSL-DV-LIN-1-UNV-TW-HLO-12-ARC-AAL-DMX (6500K)</t>
  </si>
  <si>
    <t>SSL-DV-LIN-4-UNV-TW-HLO-12-ARC-AAL-DMX (6500K)</t>
  </si>
  <si>
    <t>CCT</t>
  </si>
  <si>
    <t>6500K</t>
  </si>
  <si>
    <t>3500K</t>
  </si>
  <si>
    <t>2200K</t>
  </si>
  <si>
    <t>2700K</t>
  </si>
  <si>
    <t>4000K</t>
  </si>
  <si>
    <t>REV B GM 3/6/2024</t>
  </si>
  <si>
    <t>7931-12</t>
  </si>
  <si>
    <t>7932-12</t>
  </si>
  <si>
    <t>7933-12</t>
  </si>
  <si>
    <t>7934-12</t>
  </si>
  <si>
    <t>7935-12</t>
  </si>
  <si>
    <t>7947-12</t>
  </si>
  <si>
    <t>7948-12</t>
  </si>
  <si>
    <t>7949-12</t>
  </si>
  <si>
    <t>7950-12</t>
  </si>
  <si>
    <t>7951-12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</si>
</sst>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right"/>
    </xf>
    <xf numFmtId="0" fontId="0" fillId="3" borderId="2" xfId="0" applyFill="1" applyBorder="1"/>
    <xf numFmtId="0" fontId="0" fillId="3" borderId="2" xfId="0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right"/>
    </xf>
    <xf numFmtId="0" fontId="0" fillId="3" borderId="3" xfId="0" applyFill="1" applyBorder="1"/>
    <xf numFmtId="0" fontId="0" fillId="3" borderId="3" xfId="0" applyFill="1" applyBorder="1" applyAlignment="1">
      <alignment horizontal="center" vertical="center"/>
    </xf>
    <xf numFmtId="164" fontId="0" fillId="3" borderId="3" xfId="0" applyNumberForma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right"/>
    </xf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4" borderId="4" xfId="0" applyFill="1" applyBorder="1" applyAlignment="1">
      <alignment horizontal="right"/>
    </xf>
    <xf numFmtId="0" fontId="0" fillId="4" borderId="2" xfId="0" applyFill="1" applyBorder="1"/>
    <xf numFmtId="0" fontId="0" fillId="4" borderId="2" xfId="0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6" xfId="0" applyFill="1" applyBorder="1" applyAlignment="1">
      <alignment horizontal="right"/>
    </xf>
    <xf numFmtId="0" fontId="0" fillId="4" borderId="3" xfId="0" applyFill="1" applyBorder="1"/>
    <xf numFmtId="0" fontId="0" fillId="4" borderId="3" xfId="0" applyFill="1" applyBorder="1" applyAlignment="1">
      <alignment horizontal="center"/>
    </xf>
    <xf numFmtId="164" fontId="0" fillId="4" borderId="3" xfId="0" applyNumberFormat="1" applyFill="1" applyBorder="1" applyAlignment="1">
      <alignment horizontal="center"/>
    </xf>
    <xf numFmtId="0" fontId="0" fillId="4" borderId="3" xfId="0" applyFill="1" applyBorder="1" applyAlignment="1">
      <alignment horizontal="center" vertic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right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4" borderId="9" xfId="0" applyFill="1" applyBorder="1" applyAlignment="1">
      <alignment horizontal="center"/>
    </xf>
    <xf numFmtId="0" fontId="0" fillId="5" borderId="4" xfId="0" applyFill="1" applyBorder="1" applyAlignment="1">
      <alignment horizontal="right"/>
    </xf>
    <xf numFmtId="0" fontId="0" fillId="5" borderId="2" xfId="0" applyFill="1" applyBorder="1"/>
    <xf numFmtId="0" fontId="0" fillId="5" borderId="2" xfId="0" applyFill="1" applyBorder="1" applyAlignment="1">
      <alignment horizontal="center"/>
    </xf>
    <xf numFmtId="164" fontId="0" fillId="5" borderId="2" xfId="0" applyNumberFormat="1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6" xfId="0" applyFill="1" applyBorder="1" applyAlignment="1">
      <alignment horizontal="right"/>
    </xf>
    <xf numFmtId="0" fontId="0" fillId="5" borderId="3" xfId="0" applyFill="1" applyBorder="1"/>
    <xf numFmtId="0" fontId="0" fillId="5" borderId="3" xfId="0" applyFill="1" applyBorder="1" applyAlignment="1">
      <alignment horizontal="center" vertical="center"/>
    </xf>
    <xf numFmtId="164" fontId="0" fillId="5" borderId="3" xfId="0" applyNumberFormat="1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right"/>
    </xf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6" borderId="4" xfId="0" applyFill="1" applyBorder="1" applyAlignment="1">
      <alignment horizontal="right"/>
    </xf>
    <xf numFmtId="0" fontId="0" fillId="6" borderId="2" xfId="0" applyFill="1" applyBorder="1"/>
    <xf numFmtId="0" fontId="0" fillId="6" borderId="2" xfId="0" applyFill="1" applyBorder="1" applyAlignment="1">
      <alignment horizontal="center"/>
    </xf>
    <xf numFmtId="164" fontId="0" fillId="6" borderId="2" xfId="0" applyNumberFormat="1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6" xfId="0" applyFill="1" applyBorder="1" applyAlignment="1">
      <alignment horizontal="right"/>
    </xf>
    <xf numFmtId="0" fontId="0" fillId="6" borderId="3" xfId="0" applyFill="1" applyBorder="1"/>
    <xf numFmtId="0" fontId="0" fillId="6" borderId="3" xfId="0" applyFill="1" applyBorder="1" applyAlignment="1">
      <alignment horizontal="center" vertical="center"/>
    </xf>
    <xf numFmtId="164" fontId="0" fillId="6" borderId="3" xfId="0" applyNumberFormat="1" applyFill="1" applyBorder="1" applyAlignment="1">
      <alignment horizontal="center" vertical="center"/>
    </xf>
    <xf numFmtId="0" fontId="0" fillId="6" borderId="7" xfId="0" applyFill="1" applyBorder="1" applyAlignment="1">
      <alignment horizontal="center" vertical="center"/>
    </xf>
    <xf numFmtId="0" fontId="0" fillId="6" borderId="8" xfId="0" applyFill="1" applyBorder="1" applyAlignment="1">
      <alignment horizontal="right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7" borderId="4" xfId="0" applyFill="1" applyBorder="1" applyAlignment="1">
      <alignment horizontal="right"/>
    </xf>
    <xf numFmtId="0" fontId="0" fillId="7" borderId="2" xfId="0" applyFill="1" applyBorder="1"/>
    <xf numFmtId="0" fontId="0" fillId="7" borderId="2" xfId="0" applyFill="1" applyBorder="1" applyAlignment="1">
      <alignment horizontal="center"/>
    </xf>
    <xf numFmtId="164" fontId="0" fillId="7" borderId="2" xfId="0" applyNumberForma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6" xfId="0" applyFill="1" applyBorder="1" applyAlignment="1">
      <alignment horizontal="right"/>
    </xf>
    <xf numFmtId="0" fontId="0" fillId="7" borderId="3" xfId="0" applyFill="1" applyBorder="1"/>
    <xf numFmtId="0" fontId="0" fillId="7" borderId="3" xfId="0" applyFill="1" applyBorder="1" applyAlignment="1">
      <alignment horizontal="center"/>
    </xf>
    <xf numFmtId="164" fontId="0" fillId="7" borderId="3" xfId="0" applyNumberFormat="1" applyFill="1" applyBorder="1" applyAlignment="1">
      <alignment horizontal="center"/>
    </xf>
    <xf numFmtId="0" fontId="0" fillId="7" borderId="3" xfId="0" applyFill="1" applyBorder="1" applyAlignment="1">
      <alignment horizontal="center" vertical="center"/>
    </xf>
    <xf numFmtId="0" fontId="0" fillId="7" borderId="7" xfId="0" applyFill="1" applyBorder="1" applyAlignment="1">
      <alignment horizontal="center"/>
    </xf>
    <xf numFmtId="0" fontId="0" fillId="7" borderId="12" xfId="0" applyFill="1" applyBorder="1" applyAlignment="1">
      <alignment horizontal="right"/>
    </xf>
    <xf numFmtId="0" fontId="0" fillId="7" borderId="11" xfId="0" applyFill="1" applyBorder="1"/>
    <xf numFmtId="0" fontId="0" fillId="7" borderId="11" xfId="0" applyFill="1" applyBorder="1" applyAlignment="1">
      <alignment horizontal="center"/>
    </xf>
    <xf numFmtId="164" fontId="0" fillId="7" borderId="11" xfId="0" applyNumberFormat="1" applyFill="1" applyBorder="1" applyAlignment="1">
      <alignment horizontal="center"/>
    </xf>
    <xf numFmtId="0" fontId="0" fillId="7" borderId="11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2"/>
  <sheetViews>
    <sheetView tabSelected="1" workbookViewId="0">
      <selection activeCell="J22" sqref="J22"/>
    </sheetView>
  </sheetViews>
  <sheetFormatPr defaultRowHeight="15" x14ac:dyDescent="0.25"/>
  <cols>
    <col min="2" max="2" width="57.5703125" bestFit="1" customWidth="1"/>
    <col min="4" max="4" width="10" bestFit="1" customWidth="1"/>
  </cols>
  <sheetData>
    <row r="1" spans="1:8" ht="35.25" customHeight="1" thickBot="1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37</v>
      </c>
      <c r="G1" s="2" t="s">
        <v>5</v>
      </c>
      <c r="H1" s="3" t="s">
        <v>6</v>
      </c>
    </row>
    <row r="2" spans="1:8" x14ac:dyDescent="0.25">
      <c r="A2" s="4">
        <v>7931</v>
      </c>
      <c r="B2" s="5" t="s">
        <v>7</v>
      </c>
      <c r="C2" s="6">
        <v>489.9</v>
      </c>
      <c r="D2" s="6">
        <v>6.8</v>
      </c>
      <c r="E2" s="7">
        <f t="shared" ref="E2:E3" si="0">C2/D2</f>
        <v>72.044117647058826</v>
      </c>
      <c r="F2" s="6" t="s">
        <v>39</v>
      </c>
      <c r="G2" s="6">
        <v>125.7</v>
      </c>
      <c r="H2" s="8">
        <v>83.7</v>
      </c>
    </row>
    <row r="3" spans="1:8" x14ac:dyDescent="0.25">
      <c r="A3" s="9">
        <v>7932</v>
      </c>
      <c r="B3" s="10" t="s">
        <v>13</v>
      </c>
      <c r="C3" s="11">
        <v>87.2</v>
      </c>
      <c r="D3" s="11">
        <v>2.6</v>
      </c>
      <c r="E3" s="12">
        <f t="shared" si="0"/>
        <v>33.53846153846154</v>
      </c>
      <c r="F3" s="11" t="s">
        <v>40</v>
      </c>
      <c r="G3" s="11">
        <v>123.1</v>
      </c>
      <c r="H3" s="13">
        <v>15.7</v>
      </c>
    </row>
    <row r="4" spans="1:8" x14ac:dyDescent="0.25">
      <c r="A4" s="9">
        <v>7933</v>
      </c>
      <c r="B4" s="10" t="s">
        <v>19</v>
      </c>
      <c r="C4" s="11">
        <v>126</v>
      </c>
      <c r="D4" s="11">
        <v>2.6</v>
      </c>
      <c r="E4" s="12">
        <f t="shared" ref="E4:E13" si="1">C4/D4</f>
        <v>48.46153846153846</v>
      </c>
      <c r="F4" s="11" t="s">
        <v>41</v>
      </c>
      <c r="G4" s="11">
        <v>124.5</v>
      </c>
      <c r="H4" s="13">
        <v>22.1</v>
      </c>
    </row>
    <row r="5" spans="1:8" x14ac:dyDescent="0.25">
      <c r="A5" s="9">
        <v>7934</v>
      </c>
      <c r="B5" s="10" t="s">
        <v>25</v>
      </c>
      <c r="C5" s="11">
        <v>137.9</v>
      </c>
      <c r="D5" s="11">
        <v>2.6</v>
      </c>
      <c r="E5" s="12">
        <f t="shared" si="1"/>
        <v>53.03846153846154</v>
      </c>
      <c r="F5" s="11" t="s">
        <v>42</v>
      </c>
      <c r="G5" s="11">
        <v>125.9</v>
      </c>
      <c r="H5" s="13">
        <v>23.9</v>
      </c>
    </row>
    <row r="6" spans="1:8" ht="15.75" thickBot="1" x14ac:dyDescent="0.3">
      <c r="A6" s="14">
        <v>7935</v>
      </c>
      <c r="B6" s="15" t="s">
        <v>31</v>
      </c>
      <c r="C6" s="16">
        <v>134.5</v>
      </c>
      <c r="D6" s="16">
        <v>2.6</v>
      </c>
      <c r="E6" s="17">
        <f t="shared" si="1"/>
        <v>51.730769230769226</v>
      </c>
      <c r="F6" s="16" t="s">
        <v>38</v>
      </c>
      <c r="G6" s="16">
        <v>123</v>
      </c>
      <c r="H6" s="18">
        <v>23.8</v>
      </c>
    </row>
    <row r="7" spans="1:8" x14ac:dyDescent="0.25">
      <c r="A7" s="19">
        <v>7947</v>
      </c>
      <c r="B7" s="20" t="s">
        <v>8</v>
      </c>
      <c r="C7" s="21">
        <v>2015.1</v>
      </c>
      <c r="D7" s="21">
        <v>25.7</v>
      </c>
      <c r="E7" s="22">
        <f t="shared" si="1"/>
        <v>78.408560311284049</v>
      </c>
      <c r="F7" s="21" t="s">
        <v>39</v>
      </c>
      <c r="G7" s="21">
        <v>118.3</v>
      </c>
      <c r="H7" s="23">
        <v>343.5</v>
      </c>
    </row>
    <row r="8" spans="1:8" x14ac:dyDescent="0.25">
      <c r="A8" s="24">
        <v>7948</v>
      </c>
      <c r="B8" s="25" t="s">
        <v>14</v>
      </c>
      <c r="C8" s="26">
        <v>368.8</v>
      </c>
      <c r="D8" s="26">
        <v>8.6999999999999993</v>
      </c>
      <c r="E8" s="27">
        <f t="shared" si="1"/>
        <v>42.390804597701155</v>
      </c>
      <c r="F8" s="28" t="s">
        <v>40</v>
      </c>
      <c r="G8" s="26">
        <v>119.7</v>
      </c>
      <c r="H8" s="29">
        <v>63.8</v>
      </c>
    </row>
    <row r="9" spans="1:8" x14ac:dyDescent="0.25">
      <c r="A9" s="24">
        <v>7949</v>
      </c>
      <c r="B9" s="25" t="s">
        <v>20</v>
      </c>
      <c r="C9" s="26">
        <v>535.79999999999995</v>
      </c>
      <c r="D9" s="26">
        <v>8.6999999999999993</v>
      </c>
      <c r="E9" s="27">
        <f t="shared" si="1"/>
        <v>61.586206896551722</v>
      </c>
      <c r="F9" s="28" t="s">
        <v>41</v>
      </c>
      <c r="G9" s="26">
        <v>117.8</v>
      </c>
      <c r="H9" s="29">
        <v>92.3</v>
      </c>
    </row>
    <row r="10" spans="1:8" x14ac:dyDescent="0.25">
      <c r="A10" s="24">
        <v>7950</v>
      </c>
      <c r="B10" s="25" t="s">
        <v>26</v>
      </c>
      <c r="C10" s="26">
        <v>589.6</v>
      </c>
      <c r="D10" s="26">
        <v>8.6999999999999993</v>
      </c>
      <c r="E10" s="27">
        <f t="shared" si="1"/>
        <v>67.77011494252875</v>
      </c>
      <c r="F10" s="28" t="s">
        <v>42</v>
      </c>
      <c r="G10" s="26">
        <v>119.8</v>
      </c>
      <c r="H10" s="29">
        <v>100.5</v>
      </c>
    </row>
    <row r="11" spans="1:8" ht="15.75" thickBot="1" x14ac:dyDescent="0.3">
      <c r="A11" s="30">
        <v>7951</v>
      </c>
      <c r="B11" s="31" t="s">
        <v>32</v>
      </c>
      <c r="C11" s="32">
        <v>575.5</v>
      </c>
      <c r="D11" s="32">
        <v>8.6999999999999993</v>
      </c>
      <c r="E11" s="33">
        <f t="shared" si="1"/>
        <v>66.149425287356323</v>
      </c>
      <c r="F11" s="34" t="s">
        <v>38</v>
      </c>
      <c r="G11" s="32">
        <v>118.3</v>
      </c>
      <c r="H11" s="35">
        <v>98.2</v>
      </c>
    </row>
    <row r="12" spans="1:8" x14ac:dyDescent="0.25">
      <c r="A12" s="36" t="s">
        <v>44</v>
      </c>
      <c r="B12" s="37" t="s">
        <v>9</v>
      </c>
      <c r="C12" s="38">
        <v>489.9</v>
      </c>
      <c r="D12" s="38">
        <v>6.8</v>
      </c>
      <c r="E12" s="39">
        <f t="shared" si="1"/>
        <v>72.044117647058826</v>
      </c>
      <c r="F12" s="38" t="s">
        <v>39</v>
      </c>
      <c r="G12" s="38">
        <v>125.7</v>
      </c>
      <c r="H12" s="40">
        <v>83.7</v>
      </c>
    </row>
    <row r="13" spans="1:8" x14ac:dyDescent="0.25">
      <c r="A13" s="41" t="s">
        <v>45</v>
      </c>
      <c r="B13" s="42" t="s">
        <v>15</v>
      </c>
      <c r="C13" s="43">
        <v>87.2</v>
      </c>
      <c r="D13" s="43">
        <v>2.6</v>
      </c>
      <c r="E13" s="44">
        <f t="shared" si="1"/>
        <v>33.53846153846154</v>
      </c>
      <c r="F13" s="43" t="s">
        <v>40</v>
      </c>
      <c r="G13" s="43">
        <v>123.1</v>
      </c>
      <c r="H13" s="45">
        <v>15.7</v>
      </c>
    </row>
    <row r="14" spans="1:8" x14ac:dyDescent="0.25">
      <c r="A14" s="41" t="s">
        <v>46</v>
      </c>
      <c r="B14" s="42" t="s">
        <v>21</v>
      </c>
      <c r="C14" s="43">
        <v>126</v>
      </c>
      <c r="D14" s="43">
        <v>2.6</v>
      </c>
      <c r="E14" s="44">
        <f t="shared" ref="E14:E31" si="2">C14/D14</f>
        <v>48.46153846153846</v>
      </c>
      <c r="F14" s="43" t="s">
        <v>41</v>
      </c>
      <c r="G14" s="43">
        <v>124.5</v>
      </c>
      <c r="H14" s="45">
        <v>22.1</v>
      </c>
    </row>
    <row r="15" spans="1:8" x14ac:dyDescent="0.25">
      <c r="A15" s="41" t="s">
        <v>47</v>
      </c>
      <c r="B15" s="42" t="s">
        <v>27</v>
      </c>
      <c r="C15" s="43">
        <v>137.9</v>
      </c>
      <c r="D15" s="43">
        <v>2.6</v>
      </c>
      <c r="E15" s="44">
        <f t="shared" si="2"/>
        <v>53.03846153846154</v>
      </c>
      <c r="F15" s="43" t="s">
        <v>42</v>
      </c>
      <c r="G15" s="43">
        <v>125.9</v>
      </c>
      <c r="H15" s="45">
        <v>23.9</v>
      </c>
    </row>
    <row r="16" spans="1:8" ht="15.75" thickBot="1" x14ac:dyDescent="0.3">
      <c r="A16" s="46" t="s">
        <v>48</v>
      </c>
      <c r="B16" s="47" t="s">
        <v>33</v>
      </c>
      <c r="C16" s="48">
        <v>134.5</v>
      </c>
      <c r="D16" s="48">
        <v>2.6</v>
      </c>
      <c r="E16" s="49">
        <f t="shared" si="2"/>
        <v>51.730769230769226</v>
      </c>
      <c r="F16" s="48" t="s">
        <v>38</v>
      </c>
      <c r="G16" s="48">
        <v>123</v>
      </c>
      <c r="H16" s="50">
        <v>23.8</v>
      </c>
    </row>
    <row r="17" spans="1:8" x14ac:dyDescent="0.25">
      <c r="A17" s="19" t="s">
        <v>49</v>
      </c>
      <c r="B17" s="20" t="s">
        <v>10</v>
      </c>
      <c r="C17" s="21">
        <v>2015.1</v>
      </c>
      <c r="D17" s="21">
        <v>25.7</v>
      </c>
      <c r="E17" s="22">
        <f t="shared" si="2"/>
        <v>78.408560311284049</v>
      </c>
      <c r="F17" s="21" t="s">
        <v>39</v>
      </c>
      <c r="G17" s="21">
        <v>118.3</v>
      </c>
      <c r="H17" s="23">
        <v>343.5</v>
      </c>
    </row>
    <row r="18" spans="1:8" x14ac:dyDescent="0.25">
      <c r="A18" s="24" t="s">
        <v>50</v>
      </c>
      <c r="B18" s="25" t="s">
        <v>16</v>
      </c>
      <c r="C18" s="26">
        <v>368.8</v>
      </c>
      <c r="D18" s="26">
        <v>8.6999999999999993</v>
      </c>
      <c r="E18" s="27">
        <f t="shared" si="2"/>
        <v>42.390804597701155</v>
      </c>
      <c r="F18" s="28" t="s">
        <v>40</v>
      </c>
      <c r="G18" s="26">
        <v>119.7</v>
      </c>
      <c r="H18" s="29">
        <v>63.8</v>
      </c>
    </row>
    <row r="19" spans="1:8" x14ac:dyDescent="0.25">
      <c r="A19" s="24" t="s">
        <v>51</v>
      </c>
      <c r="B19" s="25" t="s">
        <v>22</v>
      </c>
      <c r="C19" s="26">
        <v>535.79999999999995</v>
      </c>
      <c r="D19" s="26">
        <v>8.6999999999999993</v>
      </c>
      <c r="E19" s="27">
        <f t="shared" si="2"/>
        <v>61.586206896551722</v>
      </c>
      <c r="F19" s="28" t="s">
        <v>41</v>
      </c>
      <c r="G19" s="26">
        <v>117.8</v>
      </c>
      <c r="H19" s="29">
        <v>92.3</v>
      </c>
    </row>
    <row r="20" spans="1:8" x14ac:dyDescent="0.25">
      <c r="A20" s="24" t="s">
        <v>52</v>
      </c>
      <c r="B20" s="25" t="s">
        <v>28</v>
      </c>
      <c r="C20" s="26">
        <v>589.6</v>
      </c>
      <c r="D20" s="26">
        <v>8.6999999999999993</v>
      </c>
      <c r="E20" s="27">
        <f t="shared" si="2"/>
        <v>67.77011494252875</v>
      </c>
      <c r="F20" s="28" t="s">
        <v>42</v>
      </c>
      <c r="G20" s="26">
        <v>119.8</v>
      </c>
      <c r="H20" s="29">
        <v>100.5</v>
      </c>
    </row>
    <row r="21" spans="1:8" ht="15.75" thickBot="1" x14ac:dyDescent="0.3">
      <c r="A21" s="30" t="s">
        <v>53</v>
      </c>
      <c r="B21" s="31" t="s">
        <v>34</v>
      </c>
      <c r="C21" s="32">
        <v>575.5</v>
      </c>
      <c r="D21" s="32">
        <v>8.6999999999999993</v>
      </c>
      <c r="E21" s="33">
        <f t="shared" si="2"/>
        <v>66.149425287356323</v>
      </c>
      <c r="F21" s="34" t="s">
        <v>38</v>
      </c>
      <c r="G21" s="32">
        <v>118.3</v>
      </c>
      <c r="H21" s="35">
        <v>98.2</v>
      </c>
    </row>
    <row r="22" spans="1:8" x14ac:dyDescent="0.25">
      <c r="A22" s="51">
        <v>7470</v>
      </c>
      <c r="B22" s="52" t="s">
        <v>11</v>
      </c>
      <c r="C22" s="53">
        <v>302.60000000000002</v>
      </c>
      <c r="D22" s="53">
        <v>4.335</v>
      </c>
      <c r="E22" s="54">
        <f t="shared" si="2"/>
        <v>69.803921568627459</v>
      </c>
      <c r="F22" s="53" t="s">
        <v>39</v>
      </c>
      <c r="G22" s="53">
        <v>127.1</v>
      </c>
      <c r="H22" s="55">
        <v>52.4</v>
      </c>
    </row>
    <row r="23" spans="1:8" x14ac:dyDescent="0.25">
      <c r="A23" s="56">
        <v>7466</v>
      </c>
      <c r="B23" s="57" t="s">
        <v>17</v>
      </c>
      <c r="C23" s="58">
        <v>209.5</v>
      </c>
      <c r="D23" s="58">
        <v>4.4720000000000004</v>
      </c>
      <c r="E23" s="59">
        <f t="shared" si="2"/>
        <v>46.84704830053667</v>
      </c>
      <c r="F23" s="58" t="s">
        <v>40</v>
      </c>
      <c r="G23" s="58">
        <v>125.2</v>
      </c>
      <c r="H23" s="60">
        <v>37.200000000000003</v>
      </c>
    </row>
    <row r="24" spans="1:8" x14ac:dyDescent="0.25">
      <c r="A24" s="56">
        <v>7467</v>
      </c>
      <c r="B24" s="57" t="s">
        <v>23</v>
      </c>
      <c r="C24" s="58">
        <v>286.8</v>
      </c>
      <c r="D24" s="58">
        <v>4.05</v>
      </c>
      <c r="E24" s="59">
        <f t="shared" si="2"/>
        <v>70.814814814814824</v>
      </c>
      <c r="F24" s="58" t="s">
        <v>41</v>
      </c>
      <c r="G24" s="58">
        <v>126.8</v>
      </c>
      <c r="H24" s="60">
        <v>49.6</v>
      </c>
    </row>
    <row r="25" spans="1:8" x14ac:dyDescent="0.25">
      <c r="A25" s="56">
        <v>7468</v>
      </c>
      <c r="B25" s="57" t="s">
        <v>29</v>
      </c>
      <c r="C25" s="58">
        <v>352.9</v>
      </c>
      <c r="D25" s="58">
        <v>4.5309999999999997</v>
      </c>
      <c r="E25" s="59">
        <f t="shared" si="2"/>
        <v>77.885676451114549</v>
      </c>
      <c r="F25" s="58" t="s">
        <v>42</v>
      </c>
      <c r="G25" s="58">
        <v>127.4</v>
      </c>
      <c r="H25" s="60">
        <v>62.1</v>
      </c>
    </row>
    <row r="26" spans="1:8" ht="15.75" thickBot="1" x14ac:dyDescent="0.3">
      <c r="A26" s="61">
        <v>7469</v>
      </c>
      <c r="B26" s="62" t="s">
        <v>35</v>
      </c>
      <c r="C26" s="63">
        <v>312.8</v>
      </c>
      <c r="D26" s="63">
        <v>4.22</v>
      </c>
      <c r="E26" s="64">
        <f t="shared" si="2"/>
        <v>74.123222748815166</v>
      </c>
      <c r="F26" s="63" t="s">
        <v>38</v>
      </c>
      <c r="G26" s="63">
        <v>126.3</v>
      </c>
      <c r="H26" s="65">
        <v>56.1</v>
      </c>
    </row>
    <row r="27" spans="1:8" x14ac:dyDescent="0.25">
      <c r="A27" s="66">
        <v>7482</v>
      </c>
      <c r="B27" s="67" t="s">
        <v>12</v>
      </c>
      <c r="C27" s="68">
        <v>1263.3</v>
      </c>
      <c r="D27" s="68">
        <v>15.957000000000001</v>
      </c>
      <c r="E27" s="69">
        <f t="shared" si="2"/>
        <v>79.169016732468506</v>
      </c>
      <c r="F27" s="68" t="s">
        <v>39</v>
      </c>
      <c r="G27" s="68">
        <v>116.9</v>
      </c>
      <c r="H27" s="70">
        <v>215.7</v>
      </c>
    </row>
    <row r="28" spans="1:8" x14ac:dyDescent="0.25">
      <c r="A28" s="71">
        <v>7483</v>
      </c>
      <c r="B28" s="72" t="s">
        <v>18</v>
      </c>
      <c r="C28" s="73">
        <v>829.2</v>
      </c>
      <c r="D28" s="73">
        <v>15.827</v>
      </c>
      <c r="E28" s="74">
        <f t="shared" si="2"/>
        <v>52.391482908953058</v>
      </c>
      <c r="F28" s="75" t="s">
        <v>40</v>
      </c>
      <c r="G28" s="73">
        <v>119</v>
      </c>
      <c r="H28" s="76">
        <v>143.1</v>
      </c>
    </row>
    <row r="29" spans="1:8" x14ac:dyDescent="0.25">
      <c r="A29" s="71">
        <v>7484</v>
      </c>
      <c r="B29" s="72" t="s">
        <v>24</v>
      </c>
      <c r="C29" s="73">
        <v>1357.9</v>
      </c>
      <c r="D29" s="73">
        <v>16.227</v>
      </c>
      <c r="E29" s="74">
        <f t="shared" si="2"/>
        <v>83.681518456892832</v>
      </c>
      <c r="F29" s="75" t="s">
        <v>41</v>
      </c>
      <c r="G29" s="73">
        <v>117.3</v>
      </c>
      <c r="H29" s="76">
        <v>232.3</v>
      </c>
    </row>
    <row r="30" spans="1:8" x14ac:dyDescent="0.25">
      <c r="A30" s="71">
        <v>7485</v>
      </c>
      <c r="B30" s="72" t="s">
        <v>30</v>
      </c>
      <c r="C30" s="73">
        <v>1470.1</v>
      </c>
      <c r="D30" s="73">
        <v>16.116</v>
      </c>
      <c r="E30" s="74">
        <f t="shared" si="2"/>
        <v>91.219905683792504</v>
      </c>
      <c r="F30" s="75" t="s">
        <v>42</v>
      </c>
      <c r="G30" s="73">
        <v>121.1</v>
      </c>
      <c r="H30" s="76">
        <v>249.3</v>
      </c>
    </row>
    <row r="31" spans="1:8" ht="15.75" thickBot="1" x14ac:dyDescent="0.3">
      <c r="A31" s="77">
        <v>7486</v>
      </c>
      <c r="B31" s="78" t="s">
        <v>36</v>
      </c>
      <c r="C31" s="79">
        <v>1408.2</v>
      </c>
      <c r="D31" s="79">
        <v>15.749000000000001</v>
      </c>
      <c r="E31" s="80">
        <f t="shared" si="2"/>
        <v>89.415200965140642</v>
      </c>
      <c r="F31" s="81" t="s">
        <v>38</v>
      </c>
      <c r="G31" s="79">
        <v>117.5</v>
      </c>
      <c r="H31" s="82">
        <v>239.3</v>
      </c>
    </row>
    <row r="32" spans="1:8" x14ac:dyDescent="0.25">
      <c r="A32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Garrett Morrison</dc:creator>
  <cp:lastModifiedBy>Garrett Morrison</cp:lastModifiedBy>
  <dcterms:created xsi:type="dcterms:W3CDTF">2015-06-05T18:17:20Z</dcterms:created>
  <dcterms:modified xsi:type="dcterms:W3CDTF">2024-03-06T17:31:50Z</dcterms:modified>
</cp:coreProperties>
</file>