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O:\ENGINEERING\LIGHT LAB\2022 RETESTING\Photometry Refresh Project\Awaiting Approval (SD)\Awaiting Approval (AG)\SSL-DV RGBW IES FILES\"/>
    </mc:Choice>
  </mc:AlternateContent>
  <xr:revisionPtr revIDLastSave="0" documentId="13_ncr:1_{8B299DFE-77F0-4C1A-A5AD-ED3F5E1AD1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E30" i="1"/>
  <c r="E29" i="1"/>
  <c r="E28" i="1"/>
  <c r="E27" i="1"/>
  <c r="E26" i="1"/>
  <c r="E25" i="1"/>
  <c r="E24" i="1"/>
  <c r="E23" i="1"/>
  <c r="E22" i="1"/>
  <c r="E21" i="1" l="1"/>
  <c r="E20" i="1"/>
  <c r="E19" i="1"/>
  <c r="E18" i="1"/>
  <c r="E17" i="1"/>
  <c r="E12" i="1"/>
  <c r="E13" i="1"/>
  <c r="E14" i="1"/>
  <c r="E15" i="1"/>
  <c r="E16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<sst xmlns="http://schemas.openxmlformats.org/spreadsheetml/2006/main" count="79" uniqueCount="54">
  <si>
    <t>TEST</t>
  </si>
  <si>
    <t>MODEL</t>
  </si>
  <si>
    <t>LUMENS</t>
  </si>
  <si>
    <t>WATTAGE</t>
  </si>
  <si>
    <t>LPW</t>
  </si>
  <si>
    <t>COLOR</t>
  </si>
  <si>
    <t>BEAM ANGLE</t>
  </si>
  <si>
    <t>ALL</t>
  </si>
  <si>
    <t>RED</t>
  </si>
  <si>
    <t>GREEN</t>
  </si>
  <si>
    <t>BLUE</t>
  </si>
  <si>
    <t>WHITE</t>
  </si>
  <si>
    <t>MAX CD</t>
  </si>
  <si>
    <t>SSL-DV-LIN-1-UNV-RGBW-RLO-12-ARC-AAL-DMX (ALL)</t>
  </si>
  <si>
    <t>SSL-DV-LIN-1-UNV-RGBW-RLO-12-ARC-AAL-DMX (RED)</t>
  </si>
  <si>
    <t>SSL-DV-LIN-1-UNV-RGBW-RLO-12-ARC-AAL-DMX (GREEN)</t>
  </si>
  <si>
    <t>SSL-DV-LIN-1-UNV-RGBW-RLO-12-ARC-AAL-DMX (BLUE)</t>
  </si>
  <si>
    <t>SSL-DV-LIN-1-UNV-RGBW-RLO-12-ARC-AAL-DMX (WHITE)</t>
  </si>
  <si>
    <t>SSL-DV-LIN-4-UNV-RGBW-RLO-12-ARC-AAL-DMX (ALL)</t>
  </si>
  <si>
    <t>SSL-DV-LIN-4-UNV-RGBW-RLO-12-ARC-AAL-DMX (RED)</t>
  </si>
  <si>
    <t>SSL-DV-LIN-4-UNV-RGBW-RLO-12-ARC-AAL-DMX (GREEN)</t>
  </si>
  <si>
    <t>SSL-DV-LIN-4-UNV-RGBW-RLO-12-ARC-AAL-DMX (BLUE)</t>
  </si>
  <si>
    <t>SSL-DV-LIN-4-UNV-RGBW-RLO-12-ARC-AAL-DMX (WHITE)</t>
  </si>
  <si>
    <t>SSL-DV-LIN-1-UNV-RGBW-RLO-3-ARC-AAL-DMX (ALL)</t>
  </si>
  <si>
    <t>SSL-DV-LIN-1-UNV-RGBW-RLO-3-ARC-AAL-DMX (RED)</t>
  </si>
  <si>
    <t>SSL-DV-LIN-1-UNV-RGBW-RLO-3-ARC-AAL-DMX (GREEN)</t>
  </si>
  <si>
    <t>SSL-DV-LIN-1-UNV-RGBW-RLO-3-ARC-AAL-DMX (BLUE)</t>
  </si>
  <si>
    <t>SSL-DV-LIN-1-UNV-RGBW-RLO-3-ARC-AAL-DMX (WHITE)</t>
  </si>
  <si>
    <t>SSL-DV-LIN-4-UNV-RGBW-RLO-3-ARC-AAL-DMX (ALL)</t>
  </si>
  <si>
    <t>SSL-DV-LIN-4-UNV-RGBW-RLO-3-ARC-AAL-DMX (RED)</t>
  </si>
  <si>
    <t>SSL-DV-LIN-4-UNV-RGBW-RLO-3-ARC-AAL-DMX (GREEN)</t>
  </si>
  <si>
    <t>SSL-DV-LIN-4-UNV-RGBW-RLO-3-ARC-AAL-DMX (BLUE)</t>
  </si>
  <si>
    <t>SSL-DV-LIN-4-UNV-RGBW-RLO-3-ARC-AAL-DMX (WHITE)</t>
  </si>
  <si>
    <t>7918-12</t>
  </si>
  <si>
    <t>7919-12</t>
  </si>
  <si>
    <t>7920-12</t>
  </si>
  <si>
    <t>7921-12</t>
  </si>
  <si>
    <t>7922-12</t>
  </si>
  <si>
    <t>7938-12</t>
  </si>
  <si>
    <t>7939-12</t>
  </si>
  <si>
    <t>7940-12</t>
  </si>
  <si>
    <t>7942-12</t>
  </si>
  <si>
    <t>7941-12</t>
  </si>
  <si>
    <t>SSL-DV-LIN-1-UNV-RGBW-HLO-12-ARC-AAL-DMX (ALL)</t>
  </si>
  <si>
    <t>SSL-DV-LIN-1-UNV-RGBW-HLO-12-ARC-AAL-DMX (RED)</t>
  </si>
  <si>
    <t>SSL-DV-LIN-1-UNV-RGBW-HLO-12-ARC-AAL-DMX (GREEN)</t>
  </si>
  <si>
    <t>SSL-DV-LIN-1-UNV-RGBW-HLO-12-ARC-AAL-DMX (BLUE)</t>
  </si>
  <si>
    <t>SSL-DV-LIN-1-UNV-RGBW-HLO-12-ARC-AAL-DMX (WHITE)</t>
  </si>
  <si>
    <t>SSL-DV-LIN-4-UNV-RGBW-HLO-12-ARC-AAL-DMX (ALL)</t>
  </si>
  <si>
    <t>SSL-DV-LIN-4-UNV-RGBW-HLO-12-ARC-AAL-DMX (RED)</t>
  </si>
  <si>
    <t>SSL-DV-LIN-4-UNV-RGBW-HLO-12-ARC-AAL-DMX (GREEN)</t>
  </si>
  <si>
    <t>SSL-DV-LIN-4-UNV-RGBW-HLO-12-ARC-AAL-DMX (BLUE)</t>
  </si>
  <si>
    <t>SSL-DV-LIN-4-UNV-RGBW-HLO-12-ARC-AAL-DMX (WHITE)</t>
  </si>
  <si>
    <t>REV B GM 3/4/2024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</si>
</sst>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3" borderId="3" xfId="0" applyFill="1" applyBorder="1"/>
    <xf numFmtId="0" fontId="0" fillId="3" borderId="3" xfId="0" applyFill="1" applyBorder="1" applyAlignment="1">
      <alignment horizontal="center" vertical="center"/>
    </xf>
    <xf numFmtId="0" fontId="0" fillId="3" borderId="6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3" xfId="0" applyFill="1" applyBorder="1"/>
    <xf numFmtId="0" fontId="0" fillId="4" borderId="3" xfId="0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right"/>
    </xf>
    <xf numFmtId="0" fontId="0" fillId="5" borderId="2" xfId="0" applyFill="1" applyBorder="1"/>
    <xf numFmtId="0" fontId="0" fillId="5" borderId="2" xfId="0" applyFill="1" applyBorder="1" applyAlignment="1">
      <alignment horizontal="center"/>
    </xf>
    <xf numFmtId="164" fontId="0" fillId="5" borderId="2" xfId="0" applyNumberForma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8" xfId="0" applyFill="1" applyBorder="1" applyAlignment="1">
      <alignment horizontal="right"/>
    </xf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6" borderId="6" xfId="0" applyFill="1" applyBorder="1" applyAlignment="1">
      <alignment horizontal="right"/>
    </xf>
    <xf numFmtId="0" fontId="0" fillId="6" borderId="3" xfId="0" applyFill="1" applyBorder="1"/>
    <xf numFmtId="0" fontId="0" fillId="6" borderId="3" xfId="0" applyFill="1" applyBorder="1" applyAlignment="1">
      <alignment horizontal="center" vertical="center"/>
    </xf>
    <xf numFmtId="164" fontId="0" fillId="6" borderId="3" xfId="0" applyNumberFormat="1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7" borderId="6" xfId="0" applyFill="1" applyBorder="1" applyAlignment="1">
      <alignment horizontal="right"/>
    </xf>
    <xf numFmtId="0" fontId="0" fillId="7" borderId="3" xfId="0" applyFill="1" applyBorder="1"/>
    <xf numFmtId="0" fontId="0" fillId="7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right"/>
    </xf>
    <xf numFmtId="0" fontId="0" fillId="4" borderId="2" xfId="0" applyFill="1" applyBorder="1"/>
    <xf numFmtId="0" fontId="0" fillId="4" borderId="2" xfId="0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8" xfId="0" applyFill="1" applyBorder="1" applyAlignment="1">
      <alignment horizontal="right"/>
    </xf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6" xfId="0" applyFill="1" applyBorder="1" applyAlignment="1">
      <alignment horizontal="right"/>
    </xf>
    <xf numFmtId="0" fontId="0" fillId="5" borderId="3" xfId="0" applyFill="1" applyBorder="1"/>
    <xf numFmtId="0" fontId="0" fillId="5" borderId="3" xfId="0" applyFill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3" borderId="4" xfId="0" applyFill="1" applyBorder="1" applyAlignment="1">
      <alignment horizontal="right"/>
    </xf>
    <xf numFmtId="0" fontId="0" fillId="3" borderId="2" xfId="0" applyFill="1" applyBorder="1"/>
    <xf numFmtId="0" fontId="0" fillId="3" borderId="2" xfId="0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164" fontId="0" fillId="3" borderId="3" xfId="0" applyNumberForma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right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7" borderId="4" xfId="0" applyFill="1" applyBorder="1" applyAlignment="1">
      <alignment horizontal="right"/>
    </xf>
    <xf numFmtId="0" fontId="0" fillId="7" borderId="2" xfId="0" applyFill="1" applyBorder="1"/>
    <xf numFmtId="0" fontId="0" fillId="7" borderId="2" xfId="0" applyFill="1" applyBorder="1" applyAlignment="1">
      <alignment horizontal="center"/>
    </xf>
    <xf numFmtId="164" fontId="0" fillId="7" borderId="2" xfId="0" applyNumberForma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164" fontId="0" fillId="7" borderId="3" xfId="0" applyNumberFormat="1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6" borderId="4" xfId="0" applyFill="1" applyBorder="1" applyAlignment="1">
      <alignment horizontal="right"/>
    </xf>
    <xf numFmtId="0" fontId="0" fillId="6" borderId="2" xfId="0" applyFill="1" applyBorder="1"/>
    <xf numFmtId="0" fontId="0" fillId="6" borderId="2" xfId="0" applyFill="1" applyBorder="1" applyAlignment="1">
      <alignment horizontal="center"/>
    </xf>
    <xf numFmtId="164" fontId="0" fillId="6" borderId="2" xfId="0" applyNumberFormat="1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right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7" borderId="12" xfId="0" applyFill="1" applyBorder="1" applyAlignment="1">
      <alignment horizontal="right"/>
    </xf>
    <xf numFmtId="0" fontId="0" fillId="7" borderId="11" xfId="0" applyFill="1" applyBorder="1"/>
    <xf numFmtId="0" fontId="0" fillId="7" borderId="11" xfId="0" applyFill="1" applyBorder="1" applyAlignment="1">
      <alignment horizontal="center"/>
    </xf>
    <xf numFmtId="164" fontId="0" fillId="7" borderId="11" xfId="0" applyNumberFormat="1" applyFill="1" applyBorder="1" applyAlignment="1">
      <alignment horizontal="center"/>
    </xf>
    <xf numFmtId="0" fontId="0" fillId="7" borderId="11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abSelected="1" topLeftCell="A3" workbookViewId="0">
      <selection activeCell="A33" sqref="A33"/>
    </sheetView>
  </sheetViews>
  <sheetFormatPr defaultRowHeight="15" x14ac:dyDescent="0.25"/>
  <cols>
    <col min="2" max="2" width="57.5703125" bestFit="1" customWidth="1"/>
    <col min="4" max="4" width="10" bestFit="1" customWidth="1"/>
  </cols>
  <sheetData>
    <row r="1" spans="1:8" ht="35.25" customHeight="1" thickBot="1" x14ac:dyDescent="0.3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1" t="s">
        <v>12</v>
      </c>
    </row>
    <row r="2" spans="1:8" x14ac:dyDescent="0.25">
      <c r="A2" s="12">
        <v>7918</v>
      </c>
      <c r="B2" s="13" t="s">
        <v>23</v>
      </c>
      <c r="C2" s="14">
        <v>310.7</v>
      </c>
      <c r="D2" s="14">
        <v>6.6970000000000001</v>
      </c>
      <c r="E2" s="15">
        <f t="shared" ref="E2:E3" si="0">C2/D2</f>
        <v>46.393907719874569</v>
      </c>
      <c r="F2" s="14" t="s">
        <v>7</v>
      </c>
      <c r="G2" s="14">
        <v>126.9</v>
      </c>
      <c r="H2" s="16">
        <v>52.6</v>
      </c>
    </row>
    <row r="3" spans="1:8" x14ac:dyDescent="0.25">
      <c r="A3" s="40">
        <v>7919</v>
      </c>
      <c r="B3" s="41" t="s">
        <v>24</v>
      </c>
      <c r="C3" s="42">
        <v>32.700000000000003</v>
      </c>
      <c r="D3" s="42">
        <v>2.5880000000000001</v>
      </c>
      <c r="E3" s="43">
        <f t="shared" si="0"/>
        <v>12.635239567233386</v>
      </c>
      <c r="F3" s="42" t="s">
        <v>8</v>
      </c>
      <c r="G3" s="42">
        <v>118.7</v>
      </c>
      <c r="H3" s="44">
        <v>6.3</v>
      </c>
    </row>
    <row r="4" spans="1:8" x14ac:dyDescent="0.25">
      <c r="A4" s="40">
        <v>7920</v>
      </c>
      <c r="B4" s="41" t="s">
        <v>25</v>
      </c>
      <c r="C4" s="42">
        <v>124.2</v>
      </c>
      <c r="D4" s="42">
        <v>2.5670000000000002</v>
      </c>
      <c r="E4" s="43">
        <f t="shared" ref="E4:E13" si="1">C4/D4</f>
        <v>48.383326840670044</v>
      </c>
      <c r="F4" s="42" t="s">
        <v>9</v>
      </c>
      <c r="G4" s="42">
        <v>127.7</v>
      </c>
      <c r="H4" s="44">
        <v>21.1</v>
      </c>
    </row>
    <row r="5" spans="1:8" x14ac:dyDescent="0.25">
      <c r="A5" s="40">
        <v>7921</v>
      </c>
      <c r="B5" s="41" t="s">
        <v>26</v>
      </c>
      <c r="C5" s="42">
        <v>15</v>
      </c>
      <c r="D5" s="42">
        <v>2.5910000000000002</v>
      </c>
      <c r="E5" s="43">
        <f t="shared" si="1"/>
        <v>5.7892705519104588</v>
      </c>
      <c r="F5" s="42" t="s">
        <v>10</v>
      </c>
      <c r="G5" s="42">
        <v>121.1</v>
      </c>
      <c r="H5" s="44">
        <v>3</v>
      </c>
    </row>
    <row r="6" spans="1:8" ht="15.75" thickBot="1" x14ac:dyDescent="0.3">
      <c r="A6" s="17">
        <v>7922</v>
      </c>
      <c r="B6" s="18" t="s">
        <v>27</v>
      </c>
      <c r="C6" s="19">
        <v>131</v>
      </c>
      <c r="D6" s="19">
        <v>2.5630000000000002</v>
      </c>
      <c r="E6" s="20">
        <f t="shared" si="1"/>
        <v>51.111978150604756</v>
      </c>
      <c r="F6" s="19" t="s">
        <v>11</v>
      </c>
      <c r="G6" s="19">
        <v>122.3</v>
      </c>
      <c r="H6" s="21">
        <v>23.5</v>
      </c>
    </row>
    <row r="7" spans="1:8" x14ac:dyDescent="0.25">
      <c r="A7" s="45">
        <v>7938</v>
      </c>
      <c r="B7" s="46" t="s">
        <v>28</v>
      </c>
      <c r="C7" s="47">
        <v>1308.4000000000001</v>
      </c>
      <c r="D7" s="47">
        <v>25.6</v>
      </c>
      <c r="E7" s="48">
        <f t="shared" si="1"/>
        <v>51.109375</v>
      </c>
      <c r="F7" s="47" t="s">
        <v>7</v>
      </c>
      <c r="G7" s="47">
        <v>120.8</v>
      </c>
      <c r="H7" s="49">
        <v>219.3</v>
      </c>
    </row>
    <row r="8" spans="1:8" x14ac:dyDescent="0.25">
      <c r="A8" s="3">
        <v>7939</v>
      </c>
      <c r="B8" s="1" t="s">
        <v>29</v>
      </c>
      <c r="C8" s="50">
        <v>158.80000000000001</v>
      </c>
      <c r="D8" s="50">
        <v>8.6999999999999993</v>
      </c>
      <c r="E8" s="51">
        <f t="shared" si="1"/>
        <v>18.252873563218394</v>
      </c>
      <c r="F8" s="2" t="s">
        <v>8</v>
      </c>
      <c r="G8" s="50">
        <v>117.5</v>
      </c>
      <c r="H8" s="52">
        <v>27.6</v>
      </c>
    </row>
    <row r="9" spans="1:8" x14ac:dyDescent="0.25">
      <c r="A9" s="3">
        <v>7940</v>
      </c>
      <c r="B9" s="1" t="s">
        <v>30</v>
      </c>
      <c r="C9" s="50">
        <v>533.4</v>
      </c>
      <c r="D9" s="50">
        <v>8.6999999999999993</v>
      </c>
      <c r="E9" s="51">
        <f t="shared" si="1"/>
        <v>61.310344827586206</v>
      </c>
      <c r="F9" s="2" t="s">
        <v>9</v>
      </c>
      <c r="G9" s="50">
        <v>120.3</v>
      </c>
      <c r="H9" s="52">
        <v>88.8</v>
      </c>
    </row>
    <row r="10" spans="1:8" x14ac:dyDescent="0.25">
      <c r="A10" s="3">
        <v>7941</v>
      </c>
      <c r="B10" s="1" t="s">
        <v>31</v>
      </c>
      <c r="C10" s="50">
        <v>82.1</v>
      </c>
      <c r="D10" s="50">
        <v>8.6999999999999993</v>
      </c>
      <c r="E10" s="51">
        <f t="shared" si="1"/>
        <v>9.4367816091954015</v>
      </c>
      <c r="F10" s="2" t="s">
        <v>10</v>
      </c>
      <c r="G10" s="50">
        <v>117.7</v>
      </c>
      <c r="H10" s="52">
        <v>14.1</v>
      </c>
    </row>
    <row r="11" spans="1:8" ht="15.75" thickBot="1" x14ac:dyDescent="0.3">
      <c r="A11" s="53">
        <v>7942</v>
      </c>
      <c r="B11" s="54" t="s">
        <v>32</v>
      </c>
      <c r="C11" s="55">
        <v>577.79999999999995</v>
      </c>
      <c r="D11" s="55">
        <v>8.6999999999999993</v>
      </c>
      <c r="E11" s="56">
        <f t="shared" si="1"/>
        <v>66.41379310344827</v>
      </c>
      <c r="F11" s="57" t="s">
        <v>11</v>
      </c>
      <c r="G11" s="55">
        <v>120.4</v>
      </c>
      <c r="H11" s="58">
        <v>98.7</v>
      </c>
    </row>
    <row r="12" spans="1:8" x14ac:dyDescent="0.25">
      <c r="A12" s="30" t="s">
        <v>33</v>
      </c>
      <c r="B12" s="31" t="s">
        <v>13</v>
      </c>
      <c r="C12" s="32">
        <v>310.7</v>
      </c>
      <c r="D12" s="32">
        <v>6.7329999999999997</v>
      </c>
      <c r="E12" s="33">
        <f t="shared" si="1"/>
        <v>46.145848804396259</v>
      </c>
      <c r="F12" s="32" t="s">
        <v>7</v>
      </c>
      <c r="G12" s="32">
        <v>126.9</v>
      </c>
      <c r="H12" s="34">
        <v>52.6</v>
      </c>
    </row>
    <row r="13" spans="1:8" x14ac:dyDescent="0.25">
      <c r="A13" s="4" t="s">
        <v>34</v>
      </c>
      <c r="B13" s="5" t="s">
        <v>14</v>
      </c>
      <c r="C13" s="6">
        <v>32.700000000000003</v>
      </c>
      <c r="D13" s="6">
        <v>2.569</v>
      </c>
      <c r="E13" s="7">
        <f t="shared" si="1"/>
        <v>12.728688205527444</v>
      </c>
      <c r="F13" s="6" t="s">
        <v>8</v>
      </c>
      <c r="G13" s="6">
        <v>118.7</v>
      </c>
      <c r="H13" s="8">
        <v>6.3</v>
      </c>
    </row>
    <row r="14" spans="1:8" x14ac:dyDescent="0.25">
      <c r="A14" s="4" t="s">
        <v>35</v>
      </c>
      <c r="B14" s="5" t="s">
        <v>15</v>
      </c>
      <c r="C14" s="6">
        <v>124.2</v>
      </c>
      <c r="D14" s="6">
        <v>2.581</v>
      </c>
      <c r="E14" s="7">
        <f t="shared" ref="E14:E31" si="2">C14/D14</f>
        <v>48.120883378535453</v>
      </c>
      <c r="F14" s="6" t="s">
        <v>9</v>
      </c>
      <c r="G14" s="6">
        <v>127.7</v>
      </c>
      <c r="H14" s="8">
        <v>21.1</v>
      </c>
    </row>
    <row r="15" spans="1:8" x14ac:dyDescent="0.25">
      <c r="A15" s="4" t="s">
        <v>36</v>
      </c>
      <c r="B15" s="5" t="s">
        <v>16</v>
      </c>
      <c r="C15" s="6">
        <v>15</v>
      </c>
      <c r="D15" s="6">
        <v>2.5819999999999999</v>
      </c>
      <c r="E15" s="7">
        <f t="shared" si="2"/>
        <v>5.8094500387296675</v>
      </c>
      <c r="F15" s="6" t="s">
        <v>10</v>
      </c>
      <c r="G15" s="6">
        <v>121.1</v>
      </c>
      <c r="H15" s="8">
        <v>3</v>
      </c>
    </row>
    <row r="16" spans="1:8" ht="15.75" thickBot="1" x14ac:dyDescent="0.3">
      <c r="A16" s="35" t="s">
        <v>37</v>
      </c>
      <c r="B16" s="36" t="s">
        <v>17</v>
      </c>
      <c r="C16" s="37">
        <v>131</v>
      </c>
      <c r="D16" s="37">
        <v>2.5870000000000002</v>
      </c>
      <c r="E16" s="38">
        <f t="shared" si="2"/>
        <v>50.637804406648627</v>
      </c>
      <c r="F16" s="37" t="s">
        <v>11</v>
      </c>
      <c r="G16" s="37">
        <v>122.3</v>
      </c>
      <c r="H16" s="39">
        <v>23.5</v>
      </c>
    </row>
    <row r="17" spans="1:8" x14ac:dyDescent="0.25">
      <c r="A17" s="45" t="s">
        <v>38</v>
      </c>
      <c r="B17" s="46" t="s">
        <v>18</v>
      </c>
      <c r="C17" s="47">
        <v>1308.4000000000001</v>
      </c>
      <c r="D17" s="47">
        <v>25.6</v>
      </c>
      <c r="E17" s="48">
        <f t="shared" si="2"/>
        <v>51.109375</v>
      </c>
      <c r="F17" s="47" t="s">
        <v>7</v>
      </c>
      <c r="G17" s="47">
        <v>120.8</v>
      </c>
      <c r="H17" s="49">
        <v>219.3</v>
      </c>
    </row>
    <row r="18" spans="1:8" x14ac:dyDescent="0.25">
      <c r="A18" s="3" t="s">
        <v>39</v>
      </c>
      <c r="B18" s="1" t="s">
        <v>19</v>
      </c>
      <c r="C18" s="50">
        <v>158.80000000000001</v>
      </c>
      <c r="D18" s="50">
        <v>8.6999999999999993</v>
      </c>
      <c r="E18" s="51">
        <f t="shared" si="2"/>
        <v>18.252873563218394</v>
      </c>
      <c r="F18" s="2" t="s">
        <v>8</v>
      </c>
      <c r="G18" s="50">
        <v>117.5</v>
      </c>
      <c r="H18" s="52">
        <v>27.6</v>
      </c>
    </row>
    <row r="19" spans="1:8" x14ac:dyDescent="0.25">
      <c r="A19" s="3" t="s">
        <v>40</v>
      </c>
      <c r="B19" s="1" t="s">
        <v>20</v>
      </c>
      <c r="C19" s="50">
        <v>533.4</v>
      </c>
      <c r="D19" s="50">
        <v>8.6999999999999993</v>
      </c>
      <c r="E19" s="51">
        <f t="shared" si="2"/>
        <v>61.310344827586206</v>
      </c>
      <c r="F19" s="2" t="s">
        <v>9</v>
      </c>
      <c r="G19" s="50">
        <v>120.3</v>
      </c>
      <c r="H19" s="52">
        <v>88.8</v>
      </c>
    </row>
    <row r="20" spans="1:8" x14ac:dyDescent="0.25">
      <c r="A20" s="3" t="s">
        <v>42</v>
      </c>
      <c r="B20" s="1" t="s">
        <v>21</v>
      </c>
      <c r="C20" s="50">
        <v>82.1</v>
      </c>
      <c r="D20" s="50">
        <v>8.6999999999999993</v>
      </c>
      <c r="E20" s="51">
        <f t="shared" si="2"/>
        <v>9.4367816091954015</v>
      </c>
      <c r="F20" s="2" t="s">
        <v>10</v>
      </c>
      <c r="G20" s="50">
        <v>117.7</v>
      </c>
      <c r="H20" s="52">
        <v>14.1</v>
      </c>
    </row>
    <row r="21" spans="1:8" ht="15.75" thickBot="1" x14ac:dyDescent="0.3">
      <c r="A21" s="53" t="s">
        <v>41</v>
      </c>
      <c r="B21" s="54" t="s">
        <v>22</v>
      </c>
      <c r="C21" s="55">
        <v>577.79999999999995</v>
      </c>
      <c r="D21" s="55">
        <v>8.6999999999999993</v>
      </c>
      <c r="E21" s="56">
        <f t="shared" si="2"/>
        <v>66.41379310344827</v>
      </c>
      <c r="F21" s="57" t="s">
        <v>11</v>
      </c>
      <c r="G21" s="55">
        <v>120.4</v>
      </c>
      <c r="H21" s="58">
        <v>98.7</v>
      </c>
    </row>
    <row r="22" spans="1:8" x14ac:dyDescent="0.25">
      <c r="A22" s="67">
        <v>7531</v>
      </c>
      <c r="B22" s="68" t="s">
        <v>43</v>
      </c>
      <c r="C22" s="69">
        <v>201.3</v>
      </c>
      <c r="D22" s="69">
        <v>4.25</v>
      </c>
      <c r="E22" s="70">
        <f t="shared" si="2"/>
        <v>47.364705882352943</v>
      </c>
      <c r="F22" s="69" t="s">
        <v>7</v>
      </c>
      <c r="G22" s="69">
        <v>126</v>
      </c>
      <c r="H22" s="71">
        <v>35</v>
      </c>
    </row>
    <row r="23" spans="1:8" x14ac:dyDescent="0.25">
      <c r="A23" s="22">
        <v>7527</v>
      </c>
      <c r="B23" s="23" t="s">
        <v>44</v>
      </c>
      <c r="C23" s="24">
        <v>72.2</v>
      </c>
      <c r="D23" s="24">
        <v>4.0999999999999996</v>
      </c>
      <c r="E23" s="25">
        <f t="shared" si="2"/>
        <v>17.609756097560979</v>
      </c>
      <c r="F23" s="24" t="s">
        <v>8</v>
      </c>
      <c r="G23" s="24">
        <v>123.1</v>
      </c>
      <c r="H23" s="26">
        <v>13.3</v>
      </c>
    </row>
    <row r="24" spans="1:8" x14ac:dyDescent="0.25">
      <c r="A24" s="22">
        <v>7528</v>
      </c>
      <c r="B24" s="23" t="s">
        <v>45</v>
      </c>
      <c r="C24" s="24">
        <v>330.5</v>
      </c>
      <c r="D24" s="24">
        <v>4.12</v>
      </c>
      <c r="E24" s="25">
        <f t="shared" si="2"/>
        <v>80.21844660194175</v>
      </c>
      <c r="F24" s="24" t="s">
        <v>9</v>
      </c>
      <c r="G24" s="24">
        <v>126.8</v>
      </c>
      <c r="H24" s="26">
        <v>56.5</v>
      </c>
    </row>
    <row r="25" spans="1:8" x14ac:dyDescent="0.25">
      <c r="A25" s="22">
        <v>7529</v>
      </c>
      <c r="B25" s="23" t="s">
        <v>46</v>
      </c>
      <c r="C25" s="24">
        <v>30.8</v>
      </c>
      <c r="D25" s="24">
        <v>4.1399999999999997</v>
      </c>
      <c r="E25" s="25">
        <f t="shared" si="2"/>
        <v>7.4396135265700494</v>
      </c>
      <c r="F25" s="24" t="s">
        <v>10</v>
      </c>
      <c r="G25" s="24">
        <v>119.5</v>
      </c>
      <c r="H25" s="26">
        <v>5.9</v>
      </c>
    </row>
    <row r="26" spans="1:8" ht="15.75" thickBot="1" x14ac:dyDescent="0.3">
      <c r="A26" s="72">
        <v>7530</v>
      </c>
      <c r="B26" s="73" t="s">
        <v>47</v>
      </c>
      <c r="C26" s="74">
        <v>326.5</v>
      </c>
      <c r="D26" s="74">
        <v>4.1749999999999998</v>
      </c>
      <c r="E26" s="75">
        <f t="shared" si="2"/>
        <v>78.203592814371262</v>
      </c>
      <c r="F26" s="74" t="s">
        <v>11</v>
      </c>
      <c r="G26" s="74">
        <v>125.3</v>
      </c>
      <c r="H26" s="76">
        <v>56.9</v>
      </c>
    </row>
    <row r="27" spans="1:8" x14ac:dyDescent="0.25">
      <c r="A27" s="59">
        <v>7489</v>
      </c>
      <c r="B27" s="60" t="s">
        <v>48</v>
      </c>
      <c r="C27" s="61">
        <v>875.7</v>
      </c>
      <c r="D27" s="61">
        <v>16.097999999999999</v>
      </c>
      <c r="E27" s="62">
        <f t="shared" si="2"/>
        <v>54.398061871039886</v>
      </c>
      <c r="F27" s="61" t="s">
        <v>7</v>
      </c>
      <c r="G27" s="61">
        <v>118.6</v>
      </c>
      <c r="H27" s="63">
        <v>149.30000000000001</v>
      </c>
    </row>
    <row r="28" spans="1:8" x14ac:dyDescent="0.25">
      <c r="A28" s="27">
        <v>7488</v>
      </c>
      <c r="B28" s="28" t="s">
        <v>49</v>
      </c>
      <c r="C28" s="64">
        <v>286.2</v>
      </c>
      <c r="D28" s="64">
        <v>15.186</v>
      </c>
      <c r="E28" s="65">
        <f t="shared" si="2"/>
        <v>18.846305807981036</v>
      </c>
      <c r="F28" s="29" t="s">
        <v>8</v>
      </c>
      <c r="G28" s="64">
        <v>120</v>
      </c>
      <c r="H28" s="66">
        <v>50.1</v>
      </c>
    </row>
    <row r="29" spans="1:8" x14ac:dyDescent="0.25">
      <c r="A29" s="27">
        <v>7490</v>
      </c>
      <c r="B29" s="28" t="s">
        <v>50</v>
      </c>
      <c r="C29" s="64">
        <v>1410.6</v>
      </c>
      <c r="D29" s="64">
        <v>15.215999999999999</v>
      </c>
      <c r="E29" s="65">
        <f t="shared" si="2"/>
        <v>92.705047318611989</v>
      </c>
      <c r="F29" s="29" t="s">
        <v>9</v>
      </c>
      <c r="G29" s="64">
        <v>121.8</v>
      </c>
      <c r="H29" s="66">
        <v>237.9</v>
      </c>
    </row>
    <row r="30" spans="1:8" x14ac:dyDescent="0.25">
      <c r="A30" s="27">
        <v>7491</v>
      </c>
      <c r="B30" s="28" t="s">
        <v>51</v>
      </c>
      <c r="C30" s="64">
        <v>159.6</v>
      </c>
      <c r="D30" s="64">
        <v>15.266999999999999</v>
      </c>
      <c r="E30" s="65">
        <f t="shared" si="2"/>
        <v>10.45392022008253</v>
      </c>
      <c r="F30" s="29" t="s">
        <v>10</v>
      </c>
      <c r="G30" s="64">
        <v>116.6</v>
      </c>
      <c r="H30" s="66">
        <v>27.7</v>
      </c>
    </row>
    <row r="31" spans="1:8" ht="15.75" thickBot="1" x14ac:dyDescent="0.3">
      <c r="A31" s="77">
        <v>7492</v>
      </c>
      <c r="B31" s="78" t="s">
        <v>52</v>
      </c>
      <c r="C31" s="79">
        <v>1379.3</v>
      </c>
      <c r="D31" s="79">
        <v>15.284000000000001</v>
      </c>
      <c r="E31" s="80">
        <f t="shared" si="2"/>
        <v>90.244700340225066</v>
      </c>
      <c r="F31" s="81" t="s">
        <v>11</v>
      </c>
      <c r="G31" s="79">
        <v>121.3</v>
      </c>
      <c r="H31" s="82">
        <v>234</v>
      </c>
    </row>
    <row r="32" spans="1:8" x14ac:dyDescent="0.25">
      <c r="A3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Garrett Morrison</dc:creator>
  <cp:lastModifiedBy>Garrett Morrison</cp:lastModifiedBy>
  <dcterms:created xsi:type="dcterms:W3CDTF">2015-06-05T18:17:20Z</dcterms:created>
  <dcterms:modified xsi:type="dcterms:W3CDTF">2024-03-04T17:43:39Z</dcterms:modified>
</cp:coreProperties>
</file>